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8FA531B3-D4E9-44E0-AA9D-7494A1F0905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<sst xmlns="http://schemas.openxmlformats.org/spreadsheetml/2006/main" count="8065" uniqueCount="1828">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</sst>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435</v>
      </c>
      <c r="B10" s="157"/>
      <c r="C10" s="149" t="str">
        <f>VLOOKUP(A10,Listado!A6:R456,6,0)</f>
        <v>G. OPERACIÓN E INSPECCIÓN</v>
      </c>
      <c r="D10" s="149"/>
      <c r="E10" s="149"/>
      <c r="F10" s="149"/>
      <c r="G10" s="149" t="str">
        <f>VLOOKUP(A10,Listado!A6:R456,7,0)</f>
        <v>Técnico/a 1</v>
      </c>
      <c r="H10" s="149"/>
      <c r="I10" s="150" t="str">
        <f>VLOOKUP(A10,Listado!A6:R456,2,0)</f>
        <v>Técnico Inspección de Infraestructura.</v>
      </c>
      <c r="J10" s="151"/>
      <c r="K10" s="149" t="str">
        <f>VLOOKUP(A10,Listado!A6:R456,11,0)</f>
        <v>Zamora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zQ5N9pF1MG4N1qQIRWwIaACZTj0rmiOnAMX4Rge3WZUIcoLvE5JRqwMmCBhgo+NWCmNqWQc7fhC8ggDqdeS4Q==" saltValue="hob+z/wXAzfEoN2iQsWso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2022-09-29T13:32:15Z</dcterms:modified>
</cp:coreProperties>
</file>